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075"/>
  </bookViews>
  <sheets>
    <sheet name="list" sheetId="1" r:id="rId1"/>
    <sheet name="data" sheetId="2" state="hidden" r:id="rId2"/>
  </sheets>
  <externalReferences>
    <externalReference r:id="rId3"/>
  </externalReferences>
  <calcPr calcId="144525" iterateDelta="1E-4"/>
</workbook>
</file>

<file path=xl/calcChain.xml><?xml version="1.0" encoding="utf-8"?>
<calcChain xmlns="http://schemas.openxmlformats.org/spreadsheetml/2006/main">
  <c r="D4" i="1" l="1"/>
  <c r="D5" i="1"/>
  <c r="D6" i="1"/>
  <c r="D7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C4" i="1" l="1"/>
  <c r="E4" i="1"/>
  <c r="F4" i="1"/>
  <c r="G4" i="1"/>
  <c r="H4" i="1"/>
  <c r="I4" i="1"/>
  <c r="J4" i="1"/>
  <c r="L4" i="1"/>
  <c r="C5" i="1"/>
  <c r="E5" i="1"/>
  <c r="F5" i="1"/>
  <c r="G5" i="1"/>
  <c r="H5" i="1"/>
  <c r="I5" i="1"/>
  <c r="J5" i="1"/>
  <c r="L5" i="1"/>
  <c r="C6" i="1"/>
  <c r="E6" i="1"/>
  <c r="F6" i="1"/>
  <c r="G6" i="1"/>
  <c r="H6" i="1"/>
  <c r="I6" i="1"/>
  <c r="J6" i="1"/>
  <c r="L6" i="1"/>
  <c r="C7" i="1"/>
  <c r="E7" i="1"/>
  <c r="F7" i="1"/>
  <c r="G7" i="1"/>
  <c r="H7" i="1"/>
  <c r="I7" i="1"/>
  <c r="J7" i="1"/>
  <c r="L7" i="1"/>
  <c r="C8" i="1"/>
  <c r="E8" i="1"/>
  <c r="F8" i="1"/>
  <c r="G8" i="1"/>
  <c r="H8" i="1"/>
  <c r="I8" i="1"/>
  <c r="J8" i="1"/>
  <c r="L8" i="1"/>
  <c r="C9" i="1"/>
  <c r="E9" i="1"/>
  <c r="F9" i="1"/>
  <c r="G9" i="1"/>
  <c r="H9" i="1"/>
  <c r="I9" i="1"/>
  <c r="J9" i="1"/>
  <c r="L9" i="1"/>
  <c r="C10" i="1"/>
  <c r="E10" i="1"/>
  <c r="F10" i="1"/>
  <c r="G10" i="1"/>
  <c r="H10" i="1"/>
  <c r="I10" i="1"/>
  <c r="J10" i="1"/>
  <c r="L10" i="1"/>
  <c r="C11" i="1"/>
  <c r="E11" i="1"/>
  <c r="F11" i="1"/>
  <c r="G11" i="1"/>
  <c r="H11" i="1"/>
  <c r="I11" i="1"/>
  <c r="J11" i="1"/>
  <c r="L11" i="1"/>
  <c r="C12" i="1"/>
  <c r="E12" i="1"/>
  <c r="F12" i="1"/>
  <c r="G12" i="1"/>
  <c r="H12" i="1"/>
  <c r="I12" i="1"/>
  <c r="J12" i="1"/>
  <c r="L12" i="1"/>
  <c r="C13" i="1"/>
  <c r="E13" i="1"/>
  <c r="F13" i="1"/>
  <c r="G13" i="1"/>
  <c r="H13" i="1"/>
  <c r="I13" i="1"/>
  <c r="J13" i="1"/>
  <c r="L13" i="1"/>
  <c r="C14" i="1"/>
  <c r="E14" i="1"/>
  <c r="F14" i="1"/>
  <c r="G14" i="1"/>
  <c r="H14" i="1"/>
  <c r="I14" i="1"/>
  <c r="J14" i="1"/>
  <c r="L14" i="1"/>
  <c r="C15" i="1"/>
  <c r="E15" i="1"/>
  <c r="F15" i="1"/>
  <c r="G15" i="1"/>
  <c r="H15" i="1"/>
  <c r="I15" i="1"/>
  <c r="J15" i="1"/>
  <c r="L15" i="1"/>
  <c r="C16" i="1"/>
  <c r="E16" i="1"/>
  <c r="F16" i="1"/>
  <c r="G16" i="1"/>
  <c r="H16" i="1"/>
  <c r="I16" i="1"/>
  <c r="J16" i="1"/>
  <c r="L16" i="1"/>
  <c r="C17" i="1"/>
  <c r="E17" i="1"/>
  <c r="F17" i="1"/>
  <c r="G17" i="1"/>
  <c r="H17" i="1"/>
  <c r="I17" i="1"/>
  <c r="J17" i="1"/>
  <c r="L17" i="1"/>
  <c r="C18" i="1"/>
  <c r="E18" i="1"/>
  <c r="F18" i="1"/>
  <c r="G18" i="1"/>
  <c r="H18" i="1"/>
  <c r="I18" i="1"/>
  <c r="J18" i="1"/>
  <c r="L18" i="1"/>
  <c r="C19" i="1"/>
  <c r="E19" i="1"/>
  <c r="F19" i="1"/>
  <c r="G19" i="1"/>
  <c r="H19" i="1"/>
  <c r="I19" i="1"/>
  <c r="J19" i="1"/>
  <c r="L19" i="1"/>
  <c r="C20" i="1"/>
  <c r="E20" i="1"/>
  <c r="F20" i="1"/>
  <c r="G20" i="1"/>
  <c r="H20" i="1"/>
  <c r="I20" i="1"/>
  <c r="J20" i="1"/>
  <c r="L20" i="1"/>
  <c r="C21" i="1"/>
  <c r="E21" i="1"/>
  <c r="F21" i="1"/>
  <c r="G21" i="1"/>
  <c r="H21" i="1"/>
  <c r="I21" i="1"/>
  <c r="J21" i="1"/>
  <c r="L21" i="1"/>
  <c r="C22" i="1"/>
  <c r="E22" i="1"/>
  <c r="F22" i="1"/>
  <c r="G22" i="1"/>
  <c r="H22" i="1"/>
  <c r="I22" i="1"/>
  <c r="J22" i="1"/>
  <c r="L22" i="1"/>
  <c r="C23" i="1"/>
  <c r="E23" i="1"/>
  <c r="F23" i="1"/>
  <c r="G23" i="1"/>
  <c r="H23" i="1"/>
  <c r="I23" i="1"/>
  <c r="J23" i="1"/>
  <c r="L23" i="1"/>
  <c r="C24" i="1"/>
  <c r="E24" i="1"/>
  <c r="F24" i="1"/>
  <c r="G24" i="1"/>
  <c r="H24" i="1"/>
  <c r="I24" i="1"/>
  <c r="J24" i="1"/>
  <c r="L24" i="1"/>
  <c r="C25" i="1"/>
  <c r="E25" i="1"/>
  <c r="F25" i="1"/>
  <c r="G25" i="1"/>
  <c r="H25" i="1"/>
  <c r="I25" i="1"/>
  <c r="J25" i="1"/>
  <c r="L25" i="1"/>
  <c r="C26" i="1"/>
  <c r="E26" i="1"/>
  <c r="F26" i="1"/>
  <c r="G26" i="1"/>
  <c r="H26" i="1"/>
  <c r="I26" i="1"/>
  <c r="J26" i="1"/>
  <c r="L26" i="1"/>
  <c r="C27" i="1"/>
  <c r="E27" i="1"/>
  <c r="F27" i="1"/>
  <c r="G27" i="1"/>
  <c r="H27" i="1"/>
  <c r="I27" i="1"/>
  <c r="J27" i="1"/>
  <c r="L27" i="1"/>
  <c r="C28" i="1"/>
  <c r="E28" i="1"/>
  <c r="F28" i="1"/>
  <c r="G28" i="1"/>
  <c r="H28" i="1"/>
  <c r="I28" i="1"/>
  <c r="J28" i="1"/>
  <c r="L28" i="1"/>
</calcChain>
</file>

<file path=xl/sharedStrings.xml><?xml version="1.0" encoding="utf-8"?>
<sst xmlns="http://schemas.openxmlformats.org/spreadsheetml/2006/main" count="61" uniqueCount="61">
  <si>
    <t>№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</si>
  <si>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</si>
  <si>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</si>
  <si>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</si>
  <si>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</si>
  <si>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</si>
  <si>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</si>
  <si>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</si>
  <si>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</si>
  <si>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</si>
  <si>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</si>
  <si>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участник</t>
  </si>
  <si>
    <t>призер</t>
  </si>
  <si>
    <t>победитель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</si>
  <si>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</si>
  <si>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</si>
  <si>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</si>
  <si>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</si>
  <si>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</si>
  <si>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</si>
  <si>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</si>
  <si>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</si>
  <si>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</si>
  <si>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</si>
  <si>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</si>
  <si>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</si>
  <si>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</si>
  <si>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</si>
  <si>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</si>
  <si>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</si>
  <si>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</si>
  <si>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</si>
  <si>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</si>
  <si>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</si>
  <si>
    <t>Коды</t>
  </si>
  <si>
    <t>8101</t>
  </si>
  <si>
    <t>8102</t>
  </si>
  <si>
    <t>8103</t>
  </si>
  <si>
    <t>8104</t>
  </si>
  <si>
    <t>8105</t>
  </si>
  <si>
    <t>8201</t>
  </si>
  <si>
    <t>8202</t>
  </si>
  <si>
    <t>8203</t>
  </si>
  <si>
    <t>8204</t>
  </si>
  <si>
    <t>8205</t>
  </si>
  <si>
    <t>8301</t>
  </si>
  <si>
    <t>8302</t>
  </si>
  <si>
    <t>8303</t>
  </si>
  <si>
    <t>8304</t>
  </si>
  <si>
    <t>8305</t>
  </si>
  <si>
    <t>9101</t>
  </si>
  <si>
    <t>9102</t>
  </si>
  <si>
    <t>9103</t>
  </si>
  <si>
    <t>9104</t>
  </si>
  <si>
    <t>9105</t>
  </si>
  <si>
    <t>9201</t>
  </si>
  <si>
    <t>9202</t>
  </si>
  <si>
    <t>9203</t>
  </si>
  <si>
    <t>9204</t>
  </si>
  <si>
    <t>9205</t>
  </si>
  <si>
    <t>Протокол школьного этапа  олимпиады  по Праву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</si>
</sst>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indexed="64"/>
      <name val="Calibri"/>
    </font>
    <font>
      <sz val="11"/>
      <color indexed="16"/>
      <name val="Calibri"/>
    </font>
    <font>
      <sz val="10"/>
      <name val="Arial"/>
    </font>
    <font>
      <sz val="11"/>
      <color theme="1"/>
      <name val="Calibri"/>
      <scheme val="minor"/>
    </font>
    <font>
      <b/>
      <sz val="12"/>
      <color indexed="64"/>
      <name val="Calibri"/>
    </font>
    <font>
      <sz val="10"/>
      <color indexed="64"/>
      <name val="Calibri"/>
    </font>
  </fonts>
  <fills count="3">
    <fill>
      <patternFill patternType="none"/>
    </fill>
    <fill>
      <patternFill patternType="gray125"/>
    </fill>
    <fill>
      <patternFill patternType="solid">
        <fgColor rgb="FFB2B2B2"/>
        <bgColor indexed="5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2" fillId="0" borderId="0"/>
    <xf numFmtId="0" fontId="3" fillId="0" borderId="0"/>
  </cellStyleXfs>
  <cellXfs count="10">
    <xf numFmtId="0" fontId="0" fillId="0" borderId="0" xfId="0"/>
    <xf numFmtId="0" fontId="4" fillId="2" borderId="1" xfId="0" applyFont="1" applyFill="1" applyBorder="1" applyAlignment="1" applyProtection="1">
      <alignment horizontal="center" vertical="center" wrapText="1"/>
    </xf>
    <xf numFmtId="14" fontId="4" fillId="2" borderId="1" xfId="0" applyNumberFormat="1" applyFont="1" applyFill="1" applyBorder="1" applyAlignment="1" applyProtection="1">
      <alignment horizontal="center" vertical="center" wrapText="1"/>
    </xf>
    <xf numFmtId="0" fontId="5" fillId="2" borderId="1" xfId="0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49" fontId="0" fillId="0" borderId="2" xfId="0" applyNumberFormat="1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49" fontId="0" fillId="0" borderId="2" xfId="0" applyNumberFormat="1" applyBorder="1" applyProtection="1"/>
    <xf numFmtId="0" fontId="0" fillId="0" borderId="1" xfId="0" applyBorder="1"/>
    <xf numFmtId="0" fontId="0" fillId="0" borderId="3" xfId="0" applyBorder="1" applyAlignment="1">
      <alignment horizontal="center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79869/Downloads/&#1072;&#1085;&#1075;&#1083;%20&#1086;&#1083;&#1080;&#1084;&#1087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>
        <row r="3">
          <cell r="B3">
            <v>16979341536</v>
          </cell>
          <cell r="F3" t="str">
            <v>ж</v>
          </cell>
          <cell r="G3">
            <v>40092</v>
          </cell>
          <cell r="H3" t="str">
            <v>нет</v>
          </cell>
          <cell r="I3">
            <v>8</v>
          </cell>
          <cell r="J3">
            <v>8</v>
          </cell>
          <cell r="K3">
            <v>70</v>
          </cell>
          <cell r="L3">
            <v>85</v>
          </cell>
          <cell r="M3" t="str">
            <v>призер</v>
          </cell>
          <cell r="O3" t="str">
            <v>Калякина Светлана Анатольевна</v>
          </cell>
        </row>
        <row r="4">
          <cell r="F4" t="str">
            <v>м</v>
          </cell>
          <cell r="G4">
            <v>39817</v>
          </cell>
          <cell r="H4" t="str">
            <v>нет</v>
          </cell>
          <cell r="I4">
            <v>8</v>
          </cell>
          <cell r="J4">
            <v>8</v>
          </cell>
          <cell r="K4">
            <v>47</v>
          </cell>
          <cell r="L4">
            <v>85</v>
          </cell>
          <cell r="M4" t="str">
            <v>участник</v>
          </cell>
          <cell r="O4" t="str">
            <v>Калякина Светлана Анатольевна</v>
          </cell>
        </row>
        <row r="5">
          <cell r="F5" t="str">
            <v>м</v>
          </cell>
          <cell r="G5">
            <v>39972</v>
          </cell>
          <cell r="H5" t="str">
            <v>нет</v>
          </cell>
          <cell r="I5">
            <v>8</v>
          </cell>
          <cell r="J5">
            <v>8</v>
          </cell>
          <cell r="K5">
            <v>38</v>
          </cell>
          <cell r="L5">
            <v>85</v>
          </cell>
          <cell r="M5" t="str">
            <v>участник</v>
          </cell>
          <cell r="O5" t="str">
            <v>Калякина Светлана Анатольевна</v>
          </cell>
        </row>
        <row r="6">
          <cell r="F6" t="str">
            <v>м</v>
          </cell>
          <cell r="G6">
            <v>39849</v>
          </cell>
          <cell r="H6" t="str">
            <v>нет</v>
          </cell>
          <cell r="I6">
            <v>8</v>
          </cell>
          <cell r="J6">
            <v>8</v>
          </cell>
          <cell r="K6">
            <v>55</v>
          </cell>
          <cell r="L6">
            <v>85</v>
          </cell>
          <cell r="M6" t="str">
            <v>участник</v>
          </cell>
          <cell r="O6" t="str">
            <v>Калякина Светлана Анатольевна</v>
          </cell>
        </row>
        <row r="7">
          <cell r="F7" t="str">
            <v>м</v>
          </cell>
          <cell r="G7">
            <v>39944</v>
          </cell>
          <cell r="H7" t="str">
            <v>нет</v>
          </cell>
          <cell r="I7">
            <v>8</v>
          </cell>
          <cell r="J7">
            <v>8</v>
          </cell>
          <cell r="K7">
            <v>39</v>
          </cell>
          <cell r="L7">
            <v>85</v>
          </cell>
          <cell r="M7" t="str">
            <v>участник</v>
          </cell>
          <cell r="O7" t="str">
            <v>Калякина Светлана Анатольевна</v>
          </cell>
        </row>
        <row r="8">
          <cell r="F8" t="str">
            <v>ж</v>
          </cell>
          <cell r="G8">
            <v>39846</v>
          </cell>
          <cell r="H8" t="str">
            <v>нет</v>
          </cell>
          <cell r="I8">
            <v>8</v>
          </cell>
          <cell r="J8">
            <v>8</v>
          </cell>
          <cell r="K8">
            <v>30</v>
          </cell>
          <cell r="L8">
            <v>85</v>
          </cell>
          <cell r="M8" t="str">
            <v>участник</v>
          </cell>
          <cell r="O8" t="str">
            <v>Калякина Светлана Анатольевна</v>
          </cell>
        </row>
        <row r="9">
          <cell r="F9" t="str">
            <v>ж</v>
          </cell>
          <cell r="G9">
            <v>40117</v>
          </cell>
          <cell r="H9" t="str">
            <v>нет</v>
          </cell>
          <cell r="I9">
            <v>8</v>
          </cell>
          <cell r="J9">
            <v>8</v>
          </cell>
          <cell r="K9">
            <v>73</v>
          </cell>
          <cell r="L9">
            <v>85</v>
          </cell>
          <cell r="M9" t="str">
            <v>призер</v>
          </cell>
          <cell r="O9" t="str">
            <v>Калякина Светлана Анатольевна</v>
          </cell>
        </row>
        <row r="10">
          <cell r="F10" t="str">
            <v>м</v>
          </cell>
          <cell r="G10">
            <v>39993</v>
          </cell>
          <cell r="H10" t="str">
            <v>нет</v>
          </cell>
          <cell r="I10">
            <v>8</v>
          </cell>
          <cell r="J10">
            <v>8</v>
          </cell>
          <cell r="K10">
            <v>41</v>
          </cell>
          <cell r="L10">
            <v>85</v>
          </cell>
          <cell r="M10" t="str">
            <v>участник</v>
          </cell>
          <cell r="O10" t="str">
            <v>Калякина Светлана Анатольевна</v>
          </cell>
        </row>
        <row r="11">
          <cell r="F11" t="str">
            <v>м</v>
          </cell>
          <cell r="G11">
            <v>39851</v>
          </cell>
          <cell r="H11" t="str">
            <v>нет</v>
          </cell>
          <cell r="I11">
            <v>8</v>
          </cell>
          <cell r="J11">
            <v>8</v>
          </cell>
          <cell r="K11">
            <v>33</v>
          </cell>
          <cell r="L11">
            <v>85</v>
          </cell>
          <cell r="M11" t="str">
            <v>участник</v>
          </cell>
          <cell r="O11" t="str">
            <v>Калякина Светлана Анатольевна</v>
          </cell>
        </row>
        <row r="12">
          <cell r="F12" t="str">
            <v>м</v>
          </cell>
          <cell r="G12">
            <v>39842</v>
          </cell>
          <cell r="H12" t="str">
            <v>нет</v>
          </cell>
          <cell r="I12">
            <v>8</v>
          </cell>
          <cell r="J12">
            <v>8</v>
          </cell>
          <cell r="K12">
            <v>60</v>
          </cell>
          <cell r="L12">
            <v>85</v>
          </cell>
          <cell r="M12" t="str">
            <v>участник</v>
          </cell>
          <cell r="O12" t="str">
            <v>Калякина Светлана Анатольевна</v>
          </cell>
        </row>
        <row r="13">
          <cell r="F13" t="str">
            <v>м</v>
          </cell>
          <cell r="G13">
            <v>39889</v>
          </cell>
          <cell r="H13" t="str">
            <v>нет</v>
          </cell>
          <cell r="I13">
            <v>8</v>
          </cell>
          <cell r="J13">
            <v>8</v>
          </cell>
          <cell r="K13">
            <v>31</v>
          </cell>
          <cell r="L13">
            <v>85</v>
          </cell>
          <cell r="M13" t="str">
            <v>участник</v>
          </cell>
          <cell r="O13" t="str">
            <v>Калякина Светлана Анатольевна</v>
          </cell>
        </row>
        <row r="14">
          <cell r="F14" t="str">
            <v>ж</v>
          </cell>
          <cell r="G14">
            <v>39800</v>
          </cell>
          <cell r="H14" t="str">
            <v>нет</v>
          </cell>
          <cell r="I14">
            <v>8</v>
          </cell>
          <cell r="J14">
            <v>8</v>
          </cell>
          <cell r="K14">
            <v>80</v>
          </cell>
          <cell r="L14">
            <v>85</v>
          </cell>
          <cell r="M14" t="str">
            <v>победитель</v>
          </cell>
          <cell r="O14" t="str">
            <v>Калякина Светлана Анатольевна</v>
          </cell>
        </row>
        <row r="15">
          <cell r="F15" t="str">
            <v>ж</v>
          </cell>
          <cell r="G15">
            <v>39865</v>
          </cell>
          <cell r="H15" t="str">
            <v>нет</v>
          </cell>
          <cell r="I15">
            <v>8</v>
          </cell>
          <cell r="J15">
            <v>8</v>
          </cell>
          <cell r="K15">
            <v>56</v>
          </cell>
          <cell r="L15">
            <v>85</v>
          </cell>
          <cell r="M15" t="str">
            <v>участник</v>
          </cell>
          <cell r="O15" t="str">
            <v>Калякина Светлана Анатольевна</v>
          </cell>
        </row>
        <row r="16">
          <cell r="F16" t="str">
            <v>м</v>
          </cell>
          <cell r="G16">
            <v>40133</v>
          </cell>
          <cell r="H16" t="str">
            <v>нет</v>
          </cell>
          <cell r="I16">
            <v>8</v>
          </cell>
          <cell r="J16">
            <v>8</v>
          </cell>
          <cell r="K16">
            <v>42</v>
          </cell>
          <cell r="L16">
            <v>85</v>
          </cell>
          <cell r="M16" t="str">
            <v>участник</v>
          </cell>
          <cell r="O16" t="str">
            <v>Калякина Светлана Анатольевна</v>
          </cell>
        </row>
        <row r="17">
          <cell r="F17" t="str">
            <v>ж</v>
          </cell>
          <cell r="G17">
            <v>40014</v>
          </cell>
          <cell r="H17" t="str">
            <v>нет</v>
          </cell>
          <cell r="I17">
            <v>8</v>
          </cell>
          <cell r="J17">
            <v>8</v>
          </cell>
          <cell r="K17">
            <v>44</v>
          </cell>
          <cell r="L17">
            <v>85</v>
          </cell>
          <cell r="M17" t="str">
            <v>участник</v>
          </cell>
          <cell r="O17" t="str">
            <v>Калякина Светлана Анатольевна</v>
          </cell>
        </row>
        <row r="18">
          <cell r="F18" t="str">
            <v>ж</v>
          </cell>
          <cell r="G18">
            <v>39623</v>
          </cell>
          <cell r="H18" t="str">
            <v>нет</v>
          </cell>
          <cell r="I18">
            <v>9</v>
          </cell>
          <cell r="J18">
            <v>9</v>
          </cell>
          <cell r="K18">
            <v>35</v>
          </cell>
          <cell r="L18">
            <v>80</v>
          </cell>
          <cell r="M18" t="str">
            <v>участник</v>
          </cell>
          <cell r="O18" t="str">
            <v>Калякина Светлана Анатольевна</v>
          </cell>
        </row>
        <row r="19">
          <cell r="F19" t="str">
            <v>ж</v>
          </cell>
          <cell r="G19">
            <v>39473</v>
          </cell>
          <cell r="H19" t="str">
            <v>нет</v>
          </cell>
          <cell r="I19">
            <v>9</v>
          </cell>
          <cell r="J19">
            <v>9</v>
          </cell>
          <cell r="K19">
            <v>76</v>
          </cell>
          <cell r="L19">
            <v>80</v>
          </cell>
          <cell r="M19" t="str">
            <v>победитель</v>
          </cell>
          <cell r="O19" t="str">
            <v>Калякина Светлана Анатольевна</v>
          </cell>
        </row>
        <row r="20">
          <cell r="F20" t="str">
            <v>м</v>
          </cell>
          <cell r="G20">
            <v>39726</v>
          </cell>
          <cell r="H20" t="str">
            <v>нет</v>
          </cell>
          <cell r="I20">
            <v>9</v>
          </cell>
          <cell r="J20">
            <v>9</v>
          </cell>
          <cell r="K20">
            <v>43</v>
          </cell>
          <cell r="L20">
            <v>80</v>
          </cell>
          <cell r="M20" t="str">
            <v>участник</v>
          </cell>
          <cell r="O20" t="str">
            <v>Калякина Светлана Анатольевна</v>
          </cell>
        </row>
        <row r="21">
          <cell r="F21" t="str">
            <v>м</v>
          </cell>
          <cell r="G21">
            <v>39480</v>
          </cell>
          <cell r="H21" t="str">
            <v>нет</v>
          </cell>
          <cell r="I21">
            <v>9</v>
          </cell>
          <cell r="J21">
            <v>9</v>
          </cell>
          <cell r="K21">
            <v>55</v>
          </cell>
          <cell r="L21">
            <v>80</v>
          </cell>
          <cell r="M21" t="str">
            <v>участник</v>
          </cell>
          <cell r="O21" t="str">
            <v>Калякина Светлана Анатольевна</v>
          </cell>
        </row>
        <row r="22">
          <cell r="F22" t="str">
            <v>ж</v>
          </cell>
          <cell r="G22">
            <v>39490</v>
          </cell>
          <cell r="H22" t="str">
            <v>нет</v>
          </cell>
          <cell r="I22">
            <v>9</v>
          </cell>
          <cell r="J22">
            <v>9</v>
          </cell>
          <cell r="K22">
            <v>43</v>
          </cell>
          <cell r="L22">
            <v>80</v>
          </cell>
          <cell r="M22" t="str">
            <v>участник</v>
          </cell>
          <cell r="O22" t="str">
            <v>Калякина Светлана Анатольевна</v>
          </cell>
        </row>
        <row r="23">
          <cell r="F23" t="str">
            <v>ж</v>
          </cell>
          <cell r="G23">
            <v>39622</v>
          </cell>
          <cell r="H23" t="str">
            <v>нет</v>
          </cell>
          <cell r="I23">
            <v>9</v>
          </cell>
          <cell r="J23">
            <v>9</v>
          </cell>
          <cell r="K23">
            <v>68</v>
          </cell>
          <cell r="L23">
            <v>80</v>
          </cell>
          <cell r="M23" t="str">
            <v>призер</v>
          </cell>
          <cell r="O23" t="str">
            <v>Калякина Светлана Анатольевна</v>
          </cell>
        </row>
        <row r="24">
          <cell r="F24" t="str">
            <v>ж</v>
          </cell>
          <cell r="G24">
            <v>39568</v>
          </cell>
          <cell r="H24" t="str">
            <v>нет</v>
          </cell>
          <cell r="I24">
            <v>9</v>
          </cell>
          <cell r="J24">
            <v>9</v>
          </cell>
          <cell r="K24">
            <v>43</v>
          </cell>
          <cell r="L24">
            <v>80</v>
          </cell>
          <cell r="M24" t="str">
            <v>участник</v>
          </cell>
          <cell r="O24" t="str">
            <v>Калякина Светлана Анатольевна</v>
          </cell>
        </row>
        <row r="25">
          <cell r="F25" t="str">
            <v>м</v>
          </cell>
          <cell r="G25">
            <v>39402</v>
          </cell>
          <cell r="H25" t="str">
            <v>нет</v>
          </cell>
          <cell r="I25">
            <v>9</v>
          </cell>
          <cell r="J25">
            <v>9</v>
          </cell>
          <cell r="K25">
            <v>48</v>
          </cell>
          <cell r="L25">
            <v>80</v>
          </cell>
          <cell r="M25" t="str">
            <v>участник</v>
          </cell>
          <cell r="O25" t="str">
            <v>Калякина Светлана Анатольевна</v>
          </cell>
        </row>
        <row r="26">
          <cell r="F26" t="str">
            <v>м</v>
          </cell>
          <cell r="G26">
            <v>39806</v>
          </cell>
          <cell r="H26" t="str">
            <v>нет</v>
          </cell>
          <cell r="I26">
            <v>9</v>
          </cell>
          <cell r="J26">
            <v>9</v>
          </cell>
          <cell r="K26">
            <v>33</v>
          </cell>
          <cell r="L26">
            <v>80</v>
          </cell>
          <cell r="M26" t="str">
            <v>участник</v>
          </cell>
          <cell r="O26" t="str">
            <v>Калякина Светлана Анатольевна</v>
          </cell>
        </row>
        <row r="27">
          <cell r="F27" t="str">
            <v>м</v>
          </cell>
          <cell r="G27">
            <v>39695</v>
          </cell>
          <cell r="H27" t="str">
            <v>нет</v>
          </cell>
          <cell r="I27">
            <v>9</v>
          </cell>
          <cell r="J27">
            <v>9</v>
          </cell>
          <cell r="K27">
            <v>69</v>
          </cell>
          <cell r="L27">
            <v>80</v>
          </cell>
          <cell r="M27" t="str">
            <v>призер</v>
          </cell>
          <cell r="O27" t="str">
            <v>Калякина Светлана Анатольевна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zoomScale="65" workbookViewId="0">
      <selection activeCell="U26" sqref="U26"/>
    </sheetView>
  </sheetViews>
  <sheetFormatPr defaultRowHeight="21" customHeight="1" x14ac:dyDescent="0.25"/>
  <cols>
    <col min="1" max="1" width="5.625" customWidth="1"/>
    <col min="2" max="2" width="14.75" customWidth="1"/>
    <col min="4" max="4" width="11.25" customWidth="1"/>
    <col min="5" max="5" width="9.75" customWidth="1"/>
    <col min="10" max="10" width="13.625" customWidth="1"/>
    <col min="12" max="12" width="29.75" customWidth="1"/>
  </cols>
  <sheetData>
    <row r="1" spans="1:12" ht="21" customHeight="1" x14ac:dyDescent="0.25">
      <c r="A1" s="9" t="s">
        <v>60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</row>
    <row r="2" spans="1:12" ht="43.5" customHeight="1" x14ac:dyDescent="0.25">
      <c r="A2" s="1" t="s">
        <v>0</v>
      </c>
      <c r="B2" s="1" t="s">
        <v>34</v>
      </c>
      <c r="C2" s="1" t="s">
        <v>1</v>
      </c>
      <c r="D2" s="2" t="s">
        <v>2</v>
      </c>
      <c r="E2" s="2" t="s">
        <v>3</v>
      </c>
      <c r="F2" s="1" t="s">
        <v>4</v>
      </c>
      <c r="G2" s="1" t="s">
        <v>5</v>
      </c>
      <c r="H2" s="1" t="s">
        <v>6</v>
      </c>
      <c r="I2" s="1" t="s">
        <v>7</v>
      </c>
      <c r="J2" s="2" t="s">
        <v>8</v>
      </c>
      <c r="K2" s="2" t="s">
        <v>9</v>
      </c>
      <c r="L2" s="1" t="s">
        <v>10</v>
      </c>
    </row>
    <row r="3" spans="1:12" ht="15.75" x14ac:dyDescent="0.25">
      <c r="A3" s="3">
        <v>1</v>
      </c>
      <c r="B3" s="3">
        <v>3</v>
      </c>
      <c r="C3" s="3">
        <v>6</v>
      </c>
      <c r="D3" s="3">
        <v>7</v>
      </c>
      <c r="E3" s="3">
        <v>8</v>
      </c>
      <c r="F3" s="3">
        <v>9</v>
      </c>
      <c r="G3" s="3">
        <v>10</v>
      </c>
      <c r="H3" s="3">
        <v>11</v>
      </c>
      <c r="I3" s="3">
        <v>12</v>
      </c>
      <c r="J3" s="3">
        <v>13</v>
      </c>
      <c r="K3" s="3">
        <v>14</v>
      </c>
      <c r="L3" s="3">
        <v>15</v>
      </c>
    </row>
    <row r="4" spans="1:12" ht="21" customHeight="1" x14ac:dyDescent="0.25">
      <c r="A4" s="4">
        <v>1</v>
      </c>
      <c r="B4" s="7" t="s">
        <v>35</v>
      </c>
      <c r="C4" s="5" t="str">
        <f>[1]list!F3</f>
        <v>ж</v>
      </c>
      <c r="D4" s="6">
        <f>[1]list!G3</f>
        <v>40092</v>
      </c>
      <c r="E4" s="5" t="str">
        <f>[1]list!H3</f>
        <v>нет</v>
      </c>
      <c r="F4" s="5">
        <f>[1]list!I3</f>
        <v>8</v>
      </c>
      <c r="G4" s="5">
        <f>[1]list!J3</f>
        <v>8</v>
      </c>
      <c r="H4" s="5">
        <f>[1]list!K3</f>
        <v>70</v>
      </c>
      <c r="I4" s="5">
        <f>[1]list!L3</f>
        <v>85</v>
      </c>
      <c r="J4" s="5" t="str">
        <f>[1]list!M3</f>
        <v>призер</v>
      </c>
      <c r="K4" s="5"/>
      <c r="L4" s="7" t="str">
        <f>[1]list!O3</f>
        <v>Калякина Светлана Анатольевна</v>
      </c>
    </row>
    <row r="5" spans="1:12" ht="21" customHeight="1" x14ac:dyDescent="0.25">
      <c r="A5" s="4">
        <v>2</v>
      </c>
      <c r="B5" s="7" t="s">
        <v>36</v>
      </c>
      <c r="C5" s="5" t="str">
        <f>[1]list!F4</f>
        <v>м</v>
      </c>
      <c r="D5" s="6">
        <f>[1]list!G4</f>
        <v>39817</v>
      </c>
      <c r="E5" s="5" t="str">
        <f>[1]list!H4</f>
        <v>нет</v>
      </c>
      <c r="F5" s="5">
        <f>[1]list!I4</f>
        <v>8</v>
      </c>
      <c r="G5" s="5">
        <f>[1]list!J4</f>
        <v>8</v>
      </c>
      <c r="H5" s="5">
        <f>[1]list!K4</f>
        <v>47</v>
      </c>
      <c r="I5" s="5">
        <f>[1]list!L4</f>
        <v>85</v>
      </c>
      <c r="J5" s="5" t="str">
        <f>[1]list!M4</f>
        <v>участник</v>
      </c>
      <c r="K5" s="5"/>
      <c r="L5" s="7" t="str">
        <f>[1]list!O4</f>
        <v>Калякина Светлана Анатольевна</v>
      </c>
    </row>
    <row r="6" spans="1:12" ht="21" customHeight="1" x14ac:dyDescent="0.25">
      <c r="A6" s="4">
        <v>3</v>
      </c>
      <c r="B6" s="7" t="s">
        <v>37</v>
      </c>
      <c r="C6" s="5" t="str">
        <f>[1]list!F5</f>
        <v>м</v>
      </c>
      <c r="D6" s="6">
        <f>[1]list!G5</f>
        <v>39972</v>
      </c>
      <c r="E6" s="5" t="str">
        <f>[1]list!H5</f>
        <v>нет</v>
      </c>
      <c r="F6" s="5">
        <f>[1]list!I5</f>
        <v>8</v>
      </c>
      <c r="G6" s="5">
        <f>[1]list!J5</f>
        <v>8</v>
      </c>
      <c r="H6" s="5">
        <f>[1]list!K5</f>
        <v>38</v>
      </c>
      <c r="I6" s="5">
        <f>[1]list!L5</f>
        <v>85</v>
      </c>
      <c r="J6" s="5" t="str">
        <f>[1]list!M5</f>
        <v>участник</v>
      </c>
      <c r="K6" s="5"/>
      <c r="L6" s="7" t="str">
        <f>[1]list!O5</f>
        <v>Калякина Светлана Анатольевна</v>
      </c>
    </row>
    <row r="7" spans="1:12" ht="21" customHeight="1" x14ac:dyDescent="0.25">
      <c r="A7" s="4">
        <v>4</v>
      </c>
      <c r="B7" s="7" t="s">
        <v>38</v>
      </c>
      <c r="C7" s="5" t="str">
        <f>[1]list!F6</f>
        <v>м</v>
      </c>
      <c r="D7" s="6">
        <f>[1]list!G6</f>
        <v>39849</v>
      </c>
      <c r="E7" s="5" t="str">
        <f>[1]list!H6</f>
        <v>нет</v>
      </c>
      <c r="F7" s="5">
        <f>[1]list!I6</f>
        <v>8</v>
      </c>
      <c r="G7" s="5">
        <f>[1]list!J6</f>
        <v>8</v>
      </c>
      <c r="H7" s="5">
        <f>[1]list!K6</f>
        <v>55</v>
      </c>
      <c r="I7" s="5">
        <f>[1]list!L6</f>
        <v>85</v>
      </c>
      <c r="J7" s="5" t="str">
        <f>[1]list!M6</f>
        <v>участник</v>
      </c>
      <c r="K7" s="5"/>
      <c r="L7" s="7" t="str">
        <f>[1]list!O6</f>
        <v>Калякина Светлана Анатольевна</v>
      </c>
    </row>
    <row r="8" spans="1:12" ht="21" customHeight="1" x14ac:dyDescent="0.25">
      <c r="A8" s="4">
        <v>5</v>
      </c>
      <c r="B8" s="7" t="s">
        <v>39</v>
      </c>
      <c r="C8" s="5" t="str">
        <f>[1]list!F7</f>
        <v>м</v>
      </c>
      <c r="D8" s="6">
        <f>[1]list!G7</f>
        <v>39944</v>
      </c>
      <c r="E8" s="5" t="str">
        <f>[1]list!H7</f>
        <v>нет</v>
      </c>
      <c r="F8" s="5">
        <f>[1]list!I7</f>
        <v>8</v>
      </c>
      <c r="G8" s="5">
        <f>[1]list!J7</f>
        <v>8</v>
      </c>
      <c r="H8" s="5">
        <f>[1]list!K7</f>
        <v>39</v>
      </c>
      <c r="I8" s="5">
        <f>[1]list!L7</f>
        <v>85</v>
      </c>
      <c r="J8" s="5" t="str">
        <f>[1]list!M7</f>
        <v>участник</v>
      </c>
      <c r="K8" s="5"/>
      <c r="L8" s="7" t="str">
        <f>[1]list!O7</f>
        <v>Калякина Светлана Анатольевна</v>
      </c>
    </row>
    <row r="9" spans="1:12" ht="21" customHeight="1" x14ac:dyDescent="0.25">
      <c r="A9" s="4">
        <v>6</v>
      </c>
      <c r="B9" s="7" t="s">
        <v>40</v>
      </c>
      <c r="C9" s="5" t="str">
        <f>[1]list!F8</f>
        <v>ж</v>
      </c>
      <c r="D9" s="6">
        <f>[1]list!G8</f>
        <v>39846</v>
      </c>
      <c r="E9" s="5" t="str">
        <f>[1]list!H8</f>
        <v>нет</v>
      </c>
      <c r="F9" s="5">
        <f>[1]list!I8</f>
        <v>8</v>
      </c>
      <c r="G9" s="5">
        <f>[1]list!J8</f>
        <v>8</v>
      </c>
      <c r="H9" s="5">
        <f>[1]list!K8</f>
        <v>30</v>
      </c>
      <c r="I9" s="5">
        <f>[1]list!L8</f>
        <v>85</v>
      </c>
      <c r="J9" s="5" t="str">
        <f>[1]list!M8</f>
        <v>участник</v>
      </c>
      <c r="K9" s="5"/>
      <c r="L9" s="7" t="str">
        <f>[1]list!O8</f>
        <v>Калякина Светлана Анатольевна</v>
      </c>
    </row>
    <row r="10" spans="1:12" ht="21" customHeight="1" x14ac:dyDescent="0.25">
      <c r="A10" s="4">
        <v>7</v>
      </c>
      <c r="B10" s="7" t="s">
        <v>41</v>
      </c>
      <c r="C10" s="5" t="str">
        <f>[1]list!F9</f>
        <v>ж</v>
      </c>
      <c r="D10" s="6">
        <f>[1]list!G9</f>
        <v>40117</v>
      </c>
      <c r="E10" s="5" t="str">
        <f>[1]list!H9</f>
        <v>нет</v>
      </c>
      <c r="F10" s="5">
        <f>[1]list!I9</f>
        <v>8</v>
      </c>
      <c r="G10" s="5">
        <f>[1]list!J9</f>
        <v>8</v>
      </c>
      <c r="H10" s="5">
        <f>[1]list!K9</f>
        <v>73</v>
      </c>
      <c r="I10" s="5">
        <f>[1]list!L9</f>
        <v>85</v>
      </c>
      <c r="J10" s="5" t="str">
        <f>[1]list!M9</f>
        <v>призер</v>
      </c>
      <c r="K10" s="5"/>
      <c r="L10" s="7" t="str">
        <f>[1]list!O9</f>
        <v>Калякина Светлана Анатольевна</v>
      </c>
    </row>
    <row r="11" spans="1:12" ht="21" customHeight="1" x14ac:dyDescent="0.25">
      <c r="A11" s="4">
        <v>8</v>
      </c>
      <c r="B11" s="7" t="s">
        <v>42</v>
      </c>
      <c r="C11" s="5" t="str">
        <f>[1]list!F10</f>
        <v>м</v>
      </c>
      <c r="D11" s="6">
        <f>[1]list!G10</f>
        <v>39993</v>
      </c>
      <c r="E11" s="5" t="str">
        <f>[1]list!H10</f>
        <v>нет</v>
      </c>
      <c r="F11" s="5">
        <f>[1]list!I10</f>
        <v>8</v>
      </c>
      <c r="G11" s="5">
        <f>[1]list!J10</f>
        <v>8</v>
      </c>
      <c r="H11" s="5">
        <f>[1]list!K10</f>
        <v>41</v>
      </c>
      <c r="I11" s="5">
        <f>[1]list!L10</f>
        <v>85</v>
      </c>
      <c r="J11" s="5" t="str">
        <f>[1]list!M10</f>
        <v>участник</v>
      </c>
      <c r="K11" s="5"/>
      <c r="L11" s="7" t="str">
        <f>[1]list!O10</f>
        <v>Калякина Светлана Анатольевна</v>
      </c>
    </row>
    <row r="12" spans="1:12" ht="21" customHeight="1" x14ac:dyDescent="0.25">
      <c r="A12" s="4">
        <v>9</v>
      </c>
      <c r="B12" s="7" t="s">
        <v>43</v>
      </c>
      <c r="C12" s="5" t="str">
        <f>[1]list!F11</f>
        <v>м</v>
      </c>
      <c r="D12" s="6">
        <f>[1]list!G11</f>
        <v>39851</v>
      </c>
      <c r="E12" s="5" t="str">
        <f>[1]list!H11</f>
        <v>нет</v>
      </c>
      <c r="F12" s="5">
        <f>[1]list!I11</f>
        <v>8</v>
      </c>
      <c r="G12" s="5">
        <f>[1]list!J11</f>
        <v>8</v>
      </c>
      <c r="H12" s="5">
        <f>[1]list!K11</f>
        <v>33</v>
      </c>
      <c r="I12" s="5">
        <f>[1]list!L11</f>
        <v>85</v>
      </c>
      <c r="J12" s="5" t="str">
        <f>[1]list!M11</f>
        <v>участник</v>
      </c>
      <c r="K12" s="5"/>
      <c r="L12" s="7" t="str">
        <f>[1]list!O11</f>
        <v>Калякина Светлана Анатольевна</v>
      </c>
    </row>
    <row r="13" spans="1:12" ht="21" customHeight="1" x14ac:dyDescent="0.25">
      <c r="A13" s="4">
        <v>10</v>
      </c>
      <c r="B13" s="7" t="s">
        <v>44</v>
      </c>
      <c r="C13" s="5" t="str">
        <f>[1]list!F12</f>
        <v>м</v>
      </c>
      <c r="D13" s="6">
        <f>[1]list!G12</f>
        <v>39842</v>
      </c>
      <c r="E13" s="5" t="str">
        <f>[1]list!H12</f>
        <v>нет</v>
      </c>
      <c r="F13" s="5">
        <f>[1]list!I12</f>
        <v>8</v>
      </c>
      <c r="G13" s="5">
        <f>[1]list!J12</f>
        <v>8</v>
      </c>
      <c r="H13" s="5">
        <f>[1]list!K12</f>
        <v>60</v>
      </c>
      <c r="I13" s="5">
        <f>[1]list!L12</f>
        <v>85</v>
      </c>
      <c r="J13" s="5" t="str">
        <f>[1]list!M12</f>
        <v>участник</v>
      </c>
      <c r="K13" s="5"/>
      <c r="L13" s="7" t="str">
        <f>[1]list!O12</f>
        <v>Калякина Светлана Анатольевна</v>
      </c>
    </row>
    <row r="14" spans="1:12" ht="21" customHeight="1" x14ac:dyDescent="0.25">
      <c r="A14" s="4">
        <v>11</v>
      </c>
      <c r="B14" s="7" t="s">
        <v>45</v>
      </c>
      <c r="C14" s="5" t="str">
        <f>[1]list!F13</f>
        <v>м</v>
      </c>
      <c r="D14" s="6">
        <f>[1]list!G13</f>
        <v>39889</v>
      </c>
      <c r="E14" s="5" t="str">
        <f>[1]list!H13</f>
        <v>нет</v>
      </c>
      <c r="F14" s="5">
        <f>[1]list!I13</f>
        <v>8</v>
      </c>
      <c r="G14" s="5">
        <f>[1]list!J13</f>
        <v>8</v>
      </c>
      <c r="H14" s="5">
        <f>[1]list!K13</f>
        <v>31</v>
      </c>
      <c r="I14" s="5">
        <f>[1]list!L13</f>
        <v>85</v>
      </c>
      <c r="J14" s="5" t="str">
        <f>[1]list!M13</f>
        <v>участник</v>
      </c>
      <c r="K14" s="5"/>
      <c r="L14" s="7" t="str">
        <f>[1]list!O13</f>
        <v>Калякина Светлана Анатольевна</v>
      </c>
    </row>
    <row r="15" spans="1:12" ht="21" customHeight="1" x14ac:dyDescent="0.25">
      <c r="A15" s="4">
        <v>12</v>
      </c>
      <c r="B15" s="7" t="s">
        <v>46</v>
      </c>
      <c r="C15" s="5" t="str">
        <f>[1]list!F14</f>
        <v>ж</v>
      </c>
      <c r="D15" s="6">
        <f>[1]list!G14</f>
        <v>39800</v>
      </c>
      <c r="E15" s="5" t="str">
        <f>[1]list!H14</f>
        <v>нет</v>
      </c>
      <c r="F15" s="5">
        <f>[1]list!I14</f>
        <v>8</v>
      </c>
      <c r="G15" s="5">
        <f>[1]list!J14</f>
        <v>8</v>
      </c>
      <c r="H15" s="5">
        <f>[1]list!K14</f>
        <v>80</v>
      </c>
      <c r="I15" s="5">
        <f>[1]list!L14</f>
        <v>85</v>
      </c>
      <c r="J15" s="5" t="str">
        <f>[1]list!M14</f>
        <v>победитель</v>
      </c>
      <c r="K15" s="5"/>
      <c r="L15" s="7" t="str">
        <f>[1]list!O14</f>
        <v>Калякина Светлана Анатольевна</v>
      </c>
    </row>
    <row r="16" spans="1:12" ht="21" customHeight="1" x14ac:dyDescent="0.25">
      <c r="A16" s="4">
        <v>13</v>
      </c>
      <c r="B16" s="7" t="s">
        <v>47</v>
      </c>
      <c r="C16" s="5" t="str">
        <f>[1]list!F15</f>
        <v>ж</v>
      </c>
      <c r="D16" s="6">
        <f>[1]list!G15</f>
        <v>39865</v>
      </c>
      <c r="E16" s="5" t="str">
        <f>[1]list!H15</f>
        <v>нет</v>
      </c>
      <c r="F16" s="5">
        <f>[1]list!I15</f>
        <v>8</v>
      </c>
      <c r="G16" s="5">
        <f>[1]list!J15</f>
        <v>8</v>
      </c>
      <c r="H16" s="5">
        <f>[1]list!K15</f>
        <v>56</v>
      </c>
      <c r="I16" s="5">
        <f>[1]list!L15</f>
        <v>85</v>
      </c>
      <c r="J16" s="5" t="str">
        <f>[1]list!M15</f>
        <v>участник</v>
      </c>
      <c r="K16" s="5"/>
      <c r="L16" s="7" t="str">
        <f>[1]list!O15</f>
        <v>Калякина Светлана Анатольевна</v>
      </c>
    </row>
    <row r="17" spans="1:12" ht="21" customHeight="1" x14ac:dyDescent="0.25">
      <c r="A17" s="4">
        <v>14</v>
      </c>
      <c r="B17" s="7" t="s">
        <v>48</v>
      </c>
      <c r="C17" s="5" t="str">
        <f>[1]list!F16</f>
        <v>м</v>
      </c>
      <c r="D17" s="6">
        <f>[1]list!G16</f>
        <v>40133</v>
      </c>
      <c r="E17" s="5" t="str">
        <f>[1]list!H16</f>
        <v>нет</v>
      </c>
      <c r="F17" s="5">
        <f>[1]list!I16</f>
        <v>8</v>
      </c>
      <c r="G17" s="5">
        <f>[1]list!J16</f>
        <v>8</v>
      </c>
      <c r="H17" s="5">
        <f>[1]list!K16</f>
        <v>42</v>
      </c>
      <c r="I17" s="5">
        <f>[1]list!L16</f>
        <v>85</v>
      </c>
      <c r="J17" s="5" t="str">
        <f>[1]list!M16</f>
        <v>участник</v>
      </c>
      <c r="K17" s="5"/>
      <c r="L17" s="7" t="str">
        <f>[1]list!O16</f>
        <v>Калякина Светлана Анатольевна</v>
      </c>
    </row>
    <row r="18" spans="1:12" ht="21" customHeight="1" x14ac:dyDescent="0.25">
      <c r="A18" s="4">
        <v>15</v>
      </c>
      <c r="B18" s="7" t="s">
        <v>49</v>
      </c>
      <c r="C18" s="5" t="str">
        <f>[1]list!F17</f>
        <v>ж</v>
      </c>
      <c r="D18" s="6">
        <f>[1]list!G17</f>
        <v>40014</v>
      </c>
      <c r="E18" s="5" t="str">
        <f>[1]list!H17</f>
        <v>нет</v>
      </c>
      <c r="F18" s="5">
        <f>[1]list!I17</f>
        <v>8</v>
      </c>
      <c r="G18" s="5">
        <f>[1]list!J17</f>
        <v>8</v>
      </c>
      <c r="H18" s="5">
        <f>[1]list!K17</f>
        <v>44</v>
      </c>
      <c r="I18" s="5">
        <f>[1]list!L17</f>
        <v>85</v>
      </c>
      <c r="J18" s="5" t="str">
        <f>[1]list!M17</f>
        <v>участник</v>
      </c>
      <c r="K18" s="5"/>
      <c r="L18" s="7" t="str">
        <f>[1]list!O17</f>
        <v>Калякина Светлана Анатольевна</v>
      </c>
    </row>
    <row r="19" spans="1:12" ht="21" customHeight="1" x14ac:dyDescent="0.25">
      <c r="A19" s="4">
        <v>16</v>
      </c>
      <c r="B19" s="7" t="s">
        <v>50</v>
      </c>
      <c r="C19" s="5" t="str">
        <f>[1]list!F18</f>
        <v>ж</v>
      </c>
      <c r="D19" s="6">
        <f>[1]list!G18</f>
        <v>39623</v>
      </c>
      <c r="E19" s="5" t="str">
        <f>[1]list!H18</f>
        <v>нет</v>
      </c>
      <c r="F19" s="5">
        <f>[1]list!I18</f>
        <v>9</v>
      </c>
      <c r="G19" s="5">
        <f>[1]list!J18</f>
        <v>9</v>
      </c>
      <c r="H19" s="5">
        <f>[1]list!K18</f>
        <v>35</v>
      </c>
      <c r="I19" s="5">
        <f>[1]list!L18</f>
        <v>80</v>
      </c>
      <c r="J19" s="5" t="str">
        <f>[1]list!M18</f>
        <v>участник</v>
      </c>
      <c r="K19" s="5"/>
      <c r="L19" s="7" t="str">
        <f>[1]list!O18</f>
        <v>Калякина Светлана Анатольевна</v>
      </c>
    </row>
    <row r="20" spans="1:12" ht="21" customHeight="1" x14ac:dyDescent="0.25">
      <c r="A20" s="4">
        <v>17</v>
      </c>
      <c r="B20" s="7" t="s">
        <v>51</v>
      </c>
      <c r="C20" s="5" t="str">
        <f>[1]list!F19</f>
        <v>ж</v>
      </c>
      <c r="D20" s="6">
        <f>[1]list!G19</f>
        <v>39473</v>
      </c>
      <c r="E20" s="5" t="str">
        <f>[1]list!H19</f>
        <v>нет</v>
      </c>
      <c r="F20" s="5">
        <f>[1]list!I19</f>
        <v>9</v>
      </c>
      <c r="G20" s="5">
        <f>[1]list!J19</f>
        <v>9</v>
      </c>
      <c r="H20" s="5">
        <f>[1]list!K19</f>
        <v>76</v>
      </c>
      <c r="I20" s="5">
        <f>[1]list!L19</f>
        <v>80</v>
      </c>
      <c r="J20" s="5" t="str">
        <f>[1]list!M19</f>
        <v>победитель</v>
      </c>
      <c r="K20" s="5"/>
      <c r="L20" s="7" t="str">
        <f>[1]list!O19</f>
        <v>Калякина Светлана Анатольевна</v>
      </c>
    </row>
    <row r="21" spans="1:12" ht="21" customHeight="1" x14ac:dyDescent="0.25">
      <c r="A21" s="4">
        <v>18</v>
      </c>
      <c r="B21" s="7" t="s">
        <v>52</v>
      </c>
      <c r="C21" s="5" t="str">
        <f>[1]list!F20</f>
        <v>м</v>
      </c>
      <c r="D21" s="6">
        <f>[1]list!G20</f>
        <v>39726</v>
      </c>
      <c r="E21" s="5" t="str">
        <f>[1]list!H20</f>
        <v>нет</v>
      </c>
      <c r="F21" s="5">
        <f>[1]list!I20</f>
        <v>9</v>
      </c>
      <c r="G21" s="5">
        <f>[1]list!J20</f>
        <v>9</v>
      </c>
      <c r="H21" s="5">
        <f>[1]list!K20</f>
        <v>43</v>
      </c>
      <c r="I21" s="5">
        <f>[1]list!L20</f>
        <v>80</v>
      </c>
      <c r="J21" s="5" t="str">
        <f>[1]list!M20</f>
        <v>участник</v>
      </c>
      <c r="K21" s="5"/>
      <c r="L21" s="7" t="str">
        <f>[1]list!O20</f>
        <v>Калякина Светлана Анатольевна</v>
      </c>
    </row>
    <row r="22" spans="1:12" ht="21" customHeight="1" x14ac:dyDescent="0.25">
      <c r="A22" s="4">
        <v>19</v>
      </c>
      <c r="B22" s="7" t="s">
        <v>53</v>
      </c>
      <c r="C22" s="5" t="str">
        <f>[1]list!F21</f>
        <v>м</v>
      </c>
      <c r="D22" s="6">
        <f>[1]list!G21</f>
        <v>39480</v>
      </c>
      <c r="E22" s="5" t="str">
        <f>[1]list!H21</f>
        <v>нет</v>
      </c>
      <c r="F22" s="5">
        <f>[1]list!I21</f>
        <v>9</v>
      </c>
      <c r="G22" s="5">
        <f>[1]list!J21</f>
        <v>9</v>
      </c>
      <c r="H22" s="5">
        <f>[1]list!K21</f>
        <v>55</v>
      </c>
      <c r="I22" s="5">
        <f>[1]list!L21</f>
        <v>80</v>
      </c>
      <c r="J22" s="5" t="str">
        <f>[1]list!M21</f>
        <v>участник</v>
      </c>
      <c r="K22" s="5"/>
      <c r="L22" s="7" t="str">
        <f>[1]list!O21</f>
        <v>Калякина Светлана Анатольевна</v>
      </c>
    </row>
    <row r="23" spans="1:12" ht="21" customHeight="1" x14ac:dyDescent="0.25">
      <c r="A23" s="4">
        <v>20</v>
      </c>
      <c r="B23" s="7" t="s">
        <v>54</v>
      </c>
      <c r="C23" s="5" t="str">
        <f>[1]list!F22</f>
        <v>ж</v>
      </c>
      <c r="D23" s="6">
        <f>[1]list!G22</f>
        <v>39490</v>
      </c>
      <c r="E23" s="5" t="str">
        <f>[1]list!H22</f>
        <v>нет</v>
      </c>
      <c r="F23" s="5">
        <f>[1]list!I22</f>
        <v>9</v>
      </c>
      <c r="G23" s="5">
        <f>[1]list!J22</f>
        <v>9</v>
      </c>
      <c r="H23" s="5">
        <f>[1]list!K22</f>
        <v>43</v>
      </c>
      <c r="I23" s="5">
        <f>[1]list!L22</f>
        <v>80</v>
      </c>
      <c r="J23" s="5" t="str">
        <f>[1]list!M22</f>
        <v>участник</v>
      </c>
      <c r="K23" s="5"/>
      <c r="L23" s="7" t="str">
        <f>[1]list!O22</f>
        <v>Калякина Светлана Анатольевна</v>
      </c>
    </row>
    <row r="24" spans="1:12" ht="21" customHeight="1" x14ac:dyDescent="0.25">
      <c r="A24" s="4">
        <v>21</v>
      </c>
      <c r="B24" s="7" t="s">
        <v>55</v>
      </c>
      <c r="C24" s="5" t="str">
        <f>[1]list!F23</f>
        <v>ж</v>
      </c>
      <c r="D24" s="6">
        <f>[1]list!G23</f>
        <v>39622</v>
      </c>
      <c r="E24" s="5" t="str">
        <f>[1]list!H23</f>
        <v>нет</v>
      </c>
      <c r="F24" s="5">
        <f>[1]list!I23</f>
        <v>9</v>
      </c>
      <c r="G24" s="5">
        <f>[1]list!J23</f>
        <v>9</v>
      </c>
      <c r="H24" s="5">
        <f>[1]list!K23</f>
        <v>68</v>
      </c>
      <c r="I24" s="5">
        <f>[1]list!L23</f>
        <v>80</v>
      </c>
      <c r="J24" s="5" t="str">
        <f>[1]list!M23</f>
        <v>призер</v>
      </c>
      <c r="K24" s="5"/>
      <c r="L24" s="7" t="str">
        <f>[1]list!O23</f>
        <v>Калякина Светлана Анатольевна</v>
      </c>
    </row>
    <row r="25" spans="1:12" ht="21" customHeight="1" x14ac:dyDescent="0.25">
      <c r="A25" s="4">
        <v>22</v>
      </c>
      <c r="B25" s="7" t="s">
        <v>56</v>
      </c>
      <c r="C25" s="5" t="str">
        <f>[1]list!F24</f>
        <v>ж</v>
      </c>
      <c r="D25" s="6">
        <f>[1]list!G24</f>
        <v>39568</v>
      </c>
      <c r="E25" s="5" t="str">
        <f>[1]list!H24</f>
        <v>нет</v>
      </c>
      <c r="F25" s="5">
        <f>[1]list!I24</f>
        <v>9</v>
      </c>
      <c r="G25" s="5">
        <f>[1]list!J24</f>
        <v>9</v>
      </c>
      <c r="H25" s="5">
        <f>[1]list!K24</f>
        <v>43</v>
      </c>
      <c r="I25" s="5">
        <f>[1]list!L24</f>
        <v>80</v>
      </c>
      <c r="J25" s="5" t="str">
        <f>[1]list!M24</f>
        <v>участник</v>
      </c>
      <c r="K25" s="5"/>
      <c r="L25" s="7" t="str">
        <f>[1]list!O24</f>
        <v>Калякина Светлана Анатольевна</v>
      </c>
    </row>
    <row r="26" spans="1:12" ht="21" customHeight="1" x14ac:dyDescent="0.25">
      <c r="A26" s="4">
        <v>23</v>
      </c>
      <c r="B26" s="7" t="s">
        <v>57</v>
      </c>
      <c r="C26" s="5" t="str">
        <f>[1]list!F25</f>
        <v>м</v>
      </c>
      <c r="D26" s="6">
        <f>[1]list!G25</f>
        <v>39402</v>
      </c>
      <c r="E26" s="5" t="str">
        <f>[1]list!H25</f>
        <v>нет</v>
      </c>
      <c r="F26" s="5">
        <f>[1]list!I25</f>
        <v>9</v>
      </c>
      <c r="G26" s="5">
        <f>[1]list!J25</f>
        <v>9</v>
      </c>
      <c r="H26" s="5">
        <f>[1]list!K25</f>
        <v>48</v>
      </c>
      <c r="I26" s="5">
        <f>[1]list!L25</f>
        <v>80</v>
      </c>
      <c r="J26" s="5" t="str">
        <f>[1]list!M25</f>
        <v>участник</v>
      </c>
      <c r="K26" s="5"/>
      <c r="L26" s="7" t="str">
        <f>[1]list!O25</f>
        <v>Калякина Светлана Анатольевна</v>
      </c>
    </row>
    <row r="27" spans="1:12" ht="21" customHeight="1" x14ac:dyDescent="0.25">
      <c r="A27" s="4">
        <v>24</v>
      </c>
      <c r="B27" s="7" t="s">
        <v>58</v>
      </c>
      <c r="C27" s="5" t="str">
        <f>[1]list!F26</f>
        <v>м</v>
      </c>
      <c r="D27" s="6">
        <f>[1]list!G26</f>
        <v>39806</v>
      </c>
      <c r="E27" s="5" t="str">
        <f>[1]list!H26</f>
        <v>нет</v>
      </c>
      <c r="F27" s="5">
        <f>[1]list!I26</f>
        <v>9</v>
      </c>
      <c r="G27" s="5">
        <f>[1]list!J26</f>
        <v>9</v>
      </c>
      <c r="H27" s="5">
        <f>[1]list!K26</f>
        <v>33</v>
      </c>
      <c r="I27" s="5">
        <f>[1]list!L26</f>
        <v>80</v>
      </c>
      <c r="J27" s="5" t="str">
        <f>[1]list!M26</f>
        <v>участник</v>
      </c>
      <c r="K27" s="5"/>
      <c r="L27" s="7" t="str">
        <f>[1]list!O26</f>
        <v>Калякина Светлана Анатольевна</v>
      </c>
    </row>
    <row r="28" spans="1:12" ht="21" customHeight="1" x14ac:dyDescent="0.25">
      <c r="A28" s="4">
        <v>25</v>
      </c>
      <c r="B28" s="7" t="s">
        <v>59</v>
      </c>
      <c r="C28" s="5" t="str">
        <f>[1]list!F27</f>
        <v>м</v>
      </c>
      <c r="D28" s="6">
        <f>[1]list!G27</f>
        <v>39695</v>
      </c>
      <c r="E28" s="5" t="str">
        <f>[1]list!H27</f>
        <v>нет</v>
      </c>
      <c r="F28" s="5">
        <f>[1]list!I27</f>
        <v>9</v>
      </c>
      <c r="G28" s="5">
        <f>[1]list!J27</f>
        <v>9</v>
      </c>
      <c r="H28" s="5">
        <f>[1]list!K27</f>
        <v>69</v>
      </c>
      <c r="I28" s="5">
        <f>[1]list!L27</f>
        <v>80</v>
      </c>
      <c r="J28" s="5" t="str">
        <f>[1]list!M27</f>
        <v>призер</v>
      </c>
      <c r="K28" s="5"/>
      <c r="L28" s="7" t="str">
        <f>[1]list!O27</f>
        <v>Калякина Светлана Анатольевна</v>
      </c>
    </row>
  </sheetData>
  <mergeCells count="1">
    <mergeCell ref="A1:L1"/>
  </mergeCells>
  <pageMargins left="0.7" right="0.7" top="0.75" bottom="0.75" header="0.3" footer="0.3"/>
  <pageSetup paperSize="9" orientation="portrait" verticalDpi="0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m:sqref>J4:J28</xm:sqref>
        </x14:dataValidation>
        <x14:dataValidation type="list" allowBlank="1" showInputMessage="1" showErrorMessage="1">
          <x14:formula1>
            <xm:f>data!$C$23:$C$24</xm:f>
          </x14:formula1>
          <xm:sqref>K4:K28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8"/>
    </row>
    <row r="2" spans="1:1" x14ac:dyDescent="0.25">
      <c r="A2" s="8" t="s">
        <v>14</v>
      </c>
    </row>
    <row r="3" spans="1:1" x14ac:dyDescent="0.25">
      <c r="A3" s="8" t="s">
        <v>15</v>
      </c>
    </row>
    <row r="4" spans="1:1" x14ac:dyDescent="0.25">
      <c r="A4" s="8" t="s">
        <v>16</v>
      </c>
    </row>
    <row r="5" spans="1:1" x14ac:dyDescent="0.25">
      <c r="A5" s="8" t="s">
        <v>17</v>
      </c>
    </row>
    <row r="6" spans="1:1" x14ac:dyDescent="0.25">
      <c r="A6" s="8" t="s">
        <v>18</v>
      </c>
    </row>
    <row r="7" spans="1:1" x14ac:dyDescent="0.25">
      <c r="A7" s="8" t="s">
        <v>19</v>
      </c>
    </row>
    <row r="8" spans="1:1" x14ac:dyDescent="0.25">
      <c r="A8" s="8" t="s">
        <v>20</v>
      </c>
    </row>
    <row r="9" spans="1:1" x14ac:dyDescent="0.25">
      <c r="A9" s="8" t="s">
        <v>21</v>
      </c>
    </row>
    <row r="10" spans="1:1" x14ac:dyDescent="0.25">
      <c r="A10" s="8" t="s">
        <v>22</v>
      </c>
    </row>
    <row r="11" spans="1:1" x14ac:dyDescent="0.25">
      <c r="A11" s="8" t="s">
        <v>23</v>
      </c>
    </row>
    <row r="12" spans="1:1" x14ac:dyDescent="0.25">
      <c r="A12" s="8" t="s">
        <v>24</v>
      </c>
    </row>
    <row r="13" spans="1:1" x14ac:dyDescent="0.25">
      <c r="A13" s="8" t="s">
        <v>25</v>
      </c>
    </row>
    <row r="14" spans="1:1" x14ac:dyDescent="0.25">
      <c r="A14" s="8" t="s">
        <v>26</v>
      </c>
    </row>
    <row r="15" spans="1:1" x14ac:dyDescent="0.25">
      <c r="A15" s="8" t="s">
        <v>27</v>
      </c>
    </row>
    <row r="16" spans="1:1" x14ac:dyDescent="0.25">
      <c r="A16" s="8" t="s">
        <v>28</v>
      </c>
    </row>
    <row r="17" spans="1:3" x14ac:dyDescent="0.25">
      <c r="A17" s="8" t="s">
        <v>29</v>
      </c>
    </row>
    <row r="18" spans="1:3" x14ac:dyDescent="0.25">
      <c r="A18" s="8" t="s">
        <v>30</v>
      </c>
    </row>
    <row r="19" spans="1:3" x14ac:dyDescent="0.25">
      <c r="A19" s="8" t="s">
        <v>31</v>
      </c>
    </row>
    <row r="20" spans="1:3" x14ac:dyDescent="0.25">
      <c r="A20" s="8" t="s">
        <v>32</v>
      </c>
    </row>
    <row r="22" spans="1:3" x14ac:dyDescent="0.25">
      <c r="A22" s="8"/>
    </row>
    <row r="23" spans="1:3" x14ac:dyDescent="0.25">
      <c r="A23" s="8" t="s">
        <v>11</v>
      </c>
      <c r="C23" s="8"/>
    </row>
    <row r="24" spans="1:3" x14ac:dyDescent="0.25">
      <c r="A24" s="8" t="s">
        <v>12</v>
      </c>
      <c r="C24" s="8" t="s">
        <v>33</v>
      </c>
    </row>
    <row r="25" spans="1:3" x14ac:dyDescent="0.25">
      <c r="A25" s="8" t="s">
        <v>13</v>
      </c>
    </row>
  </sheetData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40</cp:revision>
  <dcterms:created xsi:type="dcterms:W3CDTF">2023-06-20T10:38:48Z</dcterms:created>
  <dcterms:modified xsi:type="dcterms:W3CDTF">2023-10-31T11:42:39Z</dcterms:modified>
  <dc:language>ru-RU</dc:language>
</cp:coreProperties>
</file>